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ear 2020-21\IPC Finance\Budget\"/>
    </mc:Choice>
  </mc:AlternateContent>
  <xr:revisionPtr revIDLastSave="0" documentId="8_{8CEA70A1-CD6E-4CA2-851F-E870BF396196}" xr6:coauthVersionLast="45" xr6:coauthVersionMax="45" xr10:uidLastSave="{00000000-0000-0000-0000-000000000000}"/>
  <bookViews>
    <workbookView xWindow="10260" yWindow="495" windowWidth="17625" windowHeight="1291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B49" i="1" l="1"/>
  <c r="B52" i="1" s="1"/>
</calcChain>
</file>

<file path=xl/sharedStrings.xml><?xml version="1.0" encoding="utf-8"?>
<sst xmlns="http://schemas.openxmlformats.org/spreadsheetml/2006/main" count="65" uniqueCount="64">
  <si>
    <t>Council insurance                               </t>
  </si>
  <si>
    <t>Item                     </t>
  </si>
  <si>
    <t>Training                             </t>
  </si>
  <si>
    <t>Capital Projects</t>
  </si>
  <si>
    <t xml:space="preserve">Newsletters                              </t>
  </si>
  <si>
    <t>General Administration (includes)</t>
  </si>
  <si>
    <t xml:space="preserve">Clerks' salary               </t>
  </si>
  <si>
    <t>Travel</t>
  </si>
  <si>
    <t>Telephone</t>
  </si>
  <si>
    <t>Postage</t>
  </si>
  <si>
    <t>Stationery</t>
  </si>
  <si>
    <t>Bank charges</t>
  </si>
  <si>
    <t>External Audit (PKF Littlejohn)</t>
  </si>
  <si>
    <t>Internal Audit (NCALC)</t>
  </si>
  <si>
    <t>Refuse disposal</t>
  </si>
  <si>
    <t>Highways</t>
  </si>
  <si>
    <t>Grants and s137</t>
  </si>
  <si>
    <t>PWB Loan Interest</t>
  </si>
  <si>
    <t>PWB Loan Capital repaid</t>
  </si>
  <si>
    <t>Village signs &amp; Info boards</t>
  </si>
  <si>
    <t>Recreation Ground (includes)</t>
  </si>
  <si>
    <t>Election costs</t>
  </si>
  <si>
    <t>Contingency</t>
  </si>
  <si>
    <t>LGR contingency</t>
  </si>
  <si>
    <t>Pension cessation costs</t>
  </si>
  <si>
    <t>RoSPA inpection</t>
  </si>
  <si>
    <t xml:space="preserve">Grounds maintenance (grass etc) </t>
  </si>
  <si>
    <t>Notes</t>
  </si>
  <si>
    <t>Currently £6 a month</t>
  </si>
  <si>
    <t>Actual cost</t>
  </si>
  <si>
    <t>Grounds/Equipment maintenance</t>
  </si>
  <si>
    <t xml:space="preserve">Total budgeted expenditure                    </t>
  </si>
  <si>
    <t xml:space="preserve">Total budgeted income </t>
  </si>
  <si>
    <t>ex VAT</t>
  </si>
  <si>
    <t>Lighting  Eon cost</t>
  </si>
  <si>
    <t>Lighting Repairs</t>
  </si>
  <si>
    <t>Includes Rec and hedges</t>
  </si>
  <si>
    <t xml:space="preserve">If one is required </t>
  </si>
  <si>
    <t>Total  Expenditure - Income</t>
  </si>
  <si>
    <t>Website domain/hosting</t>
  </si>
  <si>
    <t>Agreed amounts 2020/2021</t>
  </si>
  <si>
    <t>Precept request (as reserves)</t>
  </si>
  <si>
    <t xml:space="preserve">Website improvements </t>
  </si>
  <si>
    <t xml:space="preserve">Extra training etc </t>
  </si>
  <si>
    <t xml:space="preserve">Litter bin £80   Dog bins £56 </t>
  </si>
  <si>
    <t xml:space="preserve">Includes £100 Bowls Club rent </t>
  </si>
  <si>
    <t>Islip Parish Council-  budget for  2021/2022</t>
  </si>
  <si>
    <t>Proposed amounts 2021/2022</t>
  </si>
  <si>
    <t xml:space="preserve">IT </t>
  </si>
  <si>
    <t>Software-anti-virus/Zoom</t>
  </si>
  <si>
    <t>2330.90 this year</t>
  </si>
  <si>
    <t>NCALC membership</t>
  </si>
  <si>
    <t xml:space="preserve">Misc staff &amp; establishment costs </t>
  </si>
  <si>
    <t>If physical meetings resume</t>
  </si>
  <si>
    <t>3 x £10 top ups</t>
  </si>
  <si>
    <t>Information commision</t>
  </si>
  <si>
    <t>Last year budget cost inc VAT</t>
  </si>
  <si>
    <t>Losing £436 Cutting grant</t>
  </si>
  <si>
    <t>1st April 2020 annual increase</t>
  </si>
  <si>
    <t>Village Flowers/planters</t>
  </si>
  <si>
    <t xml:space="preserve">Assett refurbishments </t>
  </si>
  <si>
    <t>Community Activities</t>
  </si>
  <si>
    <t xml:space="preserve">Community engagment </t>
  </si>
  <si>
    <t>increased regularity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</si>
</sst>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i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222222"/>
      <name val="Arial"/>
      <family val="2"/>
    </font>
    <font>
      <b/>
      <sz val="11"/>
      <color rgb="FFD802AF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5" fillId="0" borderId="0" xfId="0" applyFont="1"/>
    <xf numFmtId="0" fontId="3" fillId="0" borderId="1" xfId="0" applyFont="1" applyFill="1" applyBorder="1"/>
    <xf numFmtId="0" fontId="0" fillId="0" borderId="0" xfId="0" applyFill="1"/>
    <xf numFmtId="0" fontId="7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7" fillId="0" borderId="1" xfId="0" applyFont="1" applyFill="1" applyBorder="1"/>
    <xf numFmtId="0" fontId="7" fillId="0" borderId="1" xfId="0" applyFont="1" applyBorder="1"/>
    <xf numFmtId="0" fontId="2" fillId="0" borderId="1" xfId="0" applyFont="1" applyFill="1" applyBorder="1"/>
    <xf numFmtId="0" fontId="8" fillId="0" borderId="1" xfId="0" applyFont="1" applyBorder="1"/>
    <xf numFmtId="0" fontId="8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0" fillId="0" borderId="0" xfId="0" applyFont="1"/>
    <xf numFmtId="0" fontId="7" fillId="0" borderId="0" xfId="0" applyFont="1" applyFill="1"/>
    <xf numFmtId="0" fontId="10" fillId="0" borderId="1" xfId="0" applyFont="1" applyBorder="1"/>
    <xf numFmtId="0" fontId="11" fillId="0" borderId="1" xfId="0" applyFont="1" applyBorder="1"/>
    <xf numFmtId="3" fontId="7" fillId="0" borderId="0" xfId="0" applyNumberFormat="1" applyFont="1"/>
    <xf numFmtId="0" fontId="10" fillId="0" borderId="0" xfId="0" applyFont="1"/>
    <xf numFmtId="0" fontId="7" fillId="0" borderId="1" xfId="0" applyFont="1" applyBorder="1" applyAlignment="1">
      <alignment horizontal="right"/>
    </xf>
    <xf numFmtId="0" fontId="3" fillId="0" borderId="3" xfId="0" applyFont="1" applyBorder="1"/>
    <xf numFmtId="0" fontId="13" fillId="0" borderId="1" xfId="0" applyFont="1" applyFill="1" applyBorder="1"/>
    <xf numFmtId="0" fontId="9" fillId="0" borderId="3" xfId="0" applyFont="1" applyFill="1" applyBorder="1" applyAlignment="1"/>
    <xf numFmtId="0" fontId="1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802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zoomScale="90" zoomScaleNormal="90" workbookViewId="0">
      <selection activeCell="D53" sqref="D53"/>
    </sheetView>
  </sheetViews>
  <sheetFormatPr defaultRowHeight="15" x14ac:dyDescent="0.25"/>
  <cols>
    <col min="1" max="1" width="46.5703125" customWidth="1"/>
    <col min="2" max="2" width="17" customWidth="1"/>
    <col min="3" max="3" width="17.7109375" customWidth="1"/>
  </cols>
  <sheetData>
    <row r="1" spans="1:7" ht="15.75" x14ac:dyDescent="0.25">
      <c r="A1" s="8" t="s">
        <v>46</v>
      </c>
    </row>
    <row r="2" spans="1:7" ht="65.25" customHeight="1" x14ac:dyDescent="0.25">
      <c r="A2" s="6"/>
      <c r="B2" s="7" t="s">
        <v>40</v>
      </c>
      <c r="C2" s="7" t="s">
        <v>47</v>
      </c>
      <c r="D2" t="s">
        <v>27</v>
      </c>
    </row>
    <row r="3" spans="1:7" ht="19.5" customHeight="1" x14ac:dyDescent="0.25">
      <c r="A3" s="3" t="s">
        <v>1</v>
      </c>
      <c r="B3" s="2" t="s">
        <v>33</v>
      </c>
      <c r="C3" s="2"/>
    </row>
    <row r="4" spans="1:7" x14ac:dyDescent="0.25">
      <c r="A4" s="23" t="s">
        <v>5</v>
      </c>
      <c r="B4" s="2"/>
      <c r="C4" s="2"/>
    </row>
    <row r="5" spans="1:7" x14ac:dyDescent="0.25">
      <c r="A5" s="4" t="s">
        <v>6</v>
      </c>
      <c r="B5" s="28">
        <v>5200</v>
      </c>
      <c r="C5" s="2">
        <v>5610</v>
      </c>
      <c r="D5" s="11" t="s">
        <v>58</v>
      </c>
      <c r="E5" s="11"/>
      <c r="F5" s="11"/>
      <c r="G5" s="11"/>
    </row>
    <row r="6" spans="1:7" x14ac:dyDescent="0.25">
      <c r="A6" s="4" t="s">
        <v>7</v>
      </c>
      <c r="B6" s="2">
        <v>140</v>
      </c>
      <c r="C6" s="2">
        <v>100</v>
      </c>
      <c r="D6" s="11" t="s">
        <v>53</v>
      </c>
      <c r="E6" s="11"/>
      <c r="F6" s="11"/>
      <c r="G6" s="11"/>
    </row>
    <row r="7" spans="1:7" x14ac:dyDescent="0.25">
      <c r="A7" s="4" t="s">
        <v>2</v>
      </c>
      <c r="B7" s="19">
        <v>250</v>
      </c>
      <c r="C7" s="19">
        <v>250</v>
      </c>
      <c r="D7" s="11"/>
      <c r="E7" s="11"/>
      <c r="F7" s="11"/>
      <c r="G7" s="11"/>
    </row>
    <row r="8" spans="1:7" x14ac:dyDescent="0.25">
      <c r="A8" s="4" t="s">
        <v>52</v>
      </c>
      <c r="B8" s="19">
        <v>150</v>
      </c>
      <c r="C8" s="19">
        <v>150</v>
      </c>
      <c r="D8" s="11"/>
      <c r="E8" s="11"/>
      <c r="F8" s="11"/>
      <c r="G8" s="11"/>
    </row>
    <row r="9" spans="1:7" x14ac:dyDescent="0.25">
      <c r="A9" s="21" t="s">
        <v>24</v>
      </c>
      <c r="B9" s="19"/>
      <c r="C9" s="19"/>
      <c r="D9" s="11"/>
      <c r="E9" s="11"/>
      <c r="F9" s="11"/>
      <c r="G9" s="11"/>
    </row>
    <row r="10" spans="1:7" x14ac:dyDescent="0.25">
      <c r="A10" s="4" t="s">
        <v>8</v>
      </c>
      <c r="B10" s="19">
        <v>20</v>
      </c>
      <c r="C10" s="19">
        <v>30</v>
      </c>
      <c r="D10" s="11" t="s">
        <v>54</v>
      </c>
      <c r="E10" s="11"/>
      <c r="F10" s="11"/>
      <c r="G10" s="11"/>
    </row>
    <row r="11" spans="1:7" x14ac:dyDescent="0.25">
      <c r="A11" s="4" t="s">
        <v>9</v>
      </c>
      <c r="B11" s="19">
        <v>10</v>
      </c>
      <c r="C11" s="19">
        <v>10</v>
      </c>
      <c r="D11" s="11"/>
      <c r="E11" s="11"/>
      <c r="F11" s="11"/>
      <c r="G11" s="11"/>
    </row>
    <row r="12" spans="1:7" x14ac:dyDescent="0.25">
      <c r="A12" s="4" t="s">
        <v>10</v>
      </c>
      <c r="B12" s="19">
        <v>40</v>
      </c>
      <c r="C12" s="19">
        <v>40</v>
      </c>
      <c r="D12" s="11"/>
      <c r="E12" s="11"/>
      <c r="F12" s="11"/>
      <c r="G12" s="11"/>
    </row>
    <row r="13" spans="1:7" x14ac:dyDescent="0.25">
      <c r="A13" s="4" t="s">
        <v>51</v>
      </c>
      <c r="B13" s="19">
        <v>378</v>
      </c>
      <c r="C13" s="19">
        <v>385</v>
      </c>
      <c r="D13" s="11"/>
      <c r="E13" s="11"/>
      <c r="F13" s="11"/>
      <c r="G13" s="11"/>
    </row>
    <row r="14" spans="1:7" x14ac:dyDescent="0.25">
      <c r="A14" s="4" t="s">
        <v>55</v>
      </c>
      <c r="B14" s="19">
        <v>35</v>
      </c>
      <c r="C14" s="19">
        <v>35</v>
      </c>
      <c r="D14" s="11"/>
      <c r="E14" s="11"/>
      <c r="F14" s="11"/>
      <c r="G14" s="11"/>
    </row>
    <row r="15" spans="1:7" x14ac:dyDescent="0.25">
      <c r="A15" s="4" t="s">
        <v>0</v>
      </c>
      <c r="B15" s="19">
        <v>2000</v>
      </c>
      <c r="C15" s="19">
        <v>2331</v>
      </c>
      <c r="D15" s="11" t="s">
        <v>50</v>
      </c>
      <c r="E15" s="11"/>
      <c r="F15" s="11"/>
      <c r="G15" s="11"/>
    </row>
    <row r="16" spans="1:7" x14ac:dyDescent="0.25">
      <c r="A16" s="4" t="s">
        <v>48</v>
      </c>
      <c r="B16" s="19">
        <v>50</v>
      </c>
      <c r="C16" s="19">
        <v>150</v>
      </c>
      <c r="D16" s="11" t="s">
        <v>49</v>
      </c>
      <c r="E16" s="11"/>
      <c r="F16" s="11"/>
      <c r="G16" s="11"/>
    </row>
    <row r="17" spans="1:7" x14ac:dyDescent="0.25">
      <c r="A17" s="9" t="s">
        <v>39</v>
      </c>
      <c r="B17" s="19">
        <v>500</v>
      </c>
      <c r="C17" s="31">
        <v>1000</v>
      </c>
      <c r="D17" s="11" t="s">
        <v>42</v>
      </c>
      <c r="E17" s="11"/>
      <c r="F17" s="11"/>
      <c r="G17" s="11"/>
    </row>
    <row r="18" spans="1:7" x14ac:dyDescent="0.25">
      <c r="A18" s="9" t="s">
        <v>11</v>
      </c>
      <c r="B18" s="19">
        <v>80</v>
      </c>
      <c r="C18" s="19">
        <v>80</v>
      </c>
      <c r="D18" s="11" t="s">
        <v>28</v>
      </c>
      <c r="E18" s="11"/>
      <c r="F18" s="11"/>
      <c r="G18" s="11"/>
    </row>
    <row r="19" spans="1:7" x14ac:dyDescent="0.25">
      <c r="A19" s="4" t="s">
        <v>12</v>
      </c>
      <c r="B19" s="19">
        <v>320</v>
      </c>
      <c r="C19" s="19">
        <v>320</v>
      </c>
      <c r="D19" s="11"/>
      <c r="E19" s="11"/>
      <c r="F19" s="11"/>
      <c r="G19" s="11"/>
    </row>
    <row r="20" spans="1:7" x14ac:dyDescent="0.25">
      <c r="A20" s="4" t="s">
        <v>13</v>
      </c>
      <c r="B20" s="19">
        <v>270</v>
      </c>
      <c r="C20" s="19">
        <v>280</v>
      </c>
      <c r="D20" s="11"/>
      <c r="E20" s="11"/>
      <c r="F20" s="11"/>
      <c r="G20" s="11"/>
    </row>
    <row r="21" spans="1:7" s="10" customFormat="1" x14ac:dyDescent="0.25">
      <c r="A21" s="20" t="s">
        <v>21</v>
      </c>
      <c r="B21" s="18">
        <v>700</v>
      </c>
      <c r="C21" s="18">
        <v>700</v>
      </c>
      <c r="D21" s="26" t="s">
        <v>37</v>
      </c>
      <c r="E21" s="26"/>
      <c r="F21" s="26"/>
      <c r="G21" s="26"/>
    </row>
    <row r="22" spans="1:7" s="10" customFormat="1" x14ac:dyDescent="0.25">
      <c r="A22" s="22" t="s">
        <v>23</v>
      </c>
      <c r="B22" s="18">
        <v>1000</v>
      </c>
      <c r="C22" s="18"/>
      <c r="D22" s="26" t="s">
        <v>43</v>
      </c>
      <c r="E22" s="26"/>
      <c r="F22" s="26"/>
      <c r="G22" s="26"/>
    </row>
    <row r="23" spans="1:7" x14ac:dyDescent="0.25">
      <c r="A23" s="24" t="s">
        <v>20</v>
      </c>
      <c r="B23" s="19"/>
      <c r="C23" s="19"/>
      <c r="D23" s="11"/>
      <c r="E23" s="11"/>
      <c r="F23" s="11"/>
      <c r="G23" s="11"/>
    </row>
    <row r="24" spans="1:7" x14ac:dyDescent="0.25">
      <c r="A24" s="4" t="s">
        <v>14</v>
      </c>
      <c r="B24" s="19">
        <v>300</v>
      </c>
      <c r="C24" s="19">
        <v>120</v>
      </c>
      <c r="D24" s="11" t="s">
        <v>44</v>
      </c>
      <c r="E24" s="11"/>
      <c r="F24" s="11"/>
      <c r="G24" s="11"/>
    </row>
    <row r="25" spans="1:7" x14ac:dyDescent="0.25">
      <c r="A25" s="4" t="s">
        <v>30</v>
      </c>
      <c r="B25" s="19">
        <v>650</v>
      </c>
      <c r="C25" s="2">
        <v>1000</v>
      </c>
      <c r="D25" s="11"/>
      <c r="E25" s="11"/>
      <c r="F25" s="11"/>
      <c r="G25" s="11"/>
    </row>
    <row r="26" spans="1:7" x14ac:dyDescent="0.25">
      <c r="A26" s="4" t="s">
        <v>25</v>
      </c>
      <c r="B26" s="19">
        <v>125</v>
      </c>
      <c r="C26" s="19">
        <v>110</v>
      </c>
      <c r="D26" s="11" t="s">
        <v>56</v>
      </c>
      <c r="E26" s="11"/>
      <c r="F26" s="11"/>
      <c r="G26" s="11"/>
    </row>
    <row r="27" spans="1:7" s="10" customFormat="1" x14ac:dyDescent="0.25">
      <c r="A27" s="12"/>
      <c r="B27" s="15"/>
      <c r="C27" s="15"/>
      <c r="D27" s="26"/>
      <c r="E27" s="26"/>
      <c r="F27" s="26"/>
      <c r="G27" s="26"/>
    </row>
    <row r="28" spans="1:7" x14ac:dyDescent="0.25">
      <c r="A28" s="24" t="s">
        <v>15</v>
      </c>
      <c r="B28" s="2"/>
      <c r="C28" s="2"/>
      <c r="D28" s="11"/>
      <c r="E28" s="11"/>
      <c r="F28" s="11"/>
      <c r="G28" s="11"/>
    </row>
    <row r="29" spans="1:7" x14ac:dyDescent="0.25">
      <c r="A29" s="4" t="s">
        <v>34</v>
      </c>
      <c r="B29" s="19">
        <v>1200</v>
      </c>
      <c r="C29" s="19">
        <v>1000</v>
      </c>
      <c r="D29" s="11"/>
      <c r="E29" s="11"/>
      <c r="F29" s="11"/>
      <c r="G29" s="11"/>
    </row>
    <row r="30" spans="1:7" x14ac:dyDescent="0.25">
      <c r="A30" s="4" t="s">
        <v>35</v>
      </c>
      <c r="B30" s="19">
        <v>500</v>
      </c>
      <c r="C30" s="19">
        <v>500</v>
      </c>
      <c r="D30" s="11"/>
      <c r="E30" s="11"/>
      <c r="F30" s="11"/>
      <c r="G30" s="11"/>
    </row>
    <row r="31" spans="1:7" x14ac:dyDescent="0.25">
      <c r="A31" s="4" t="s">
        <v>26</v>
      </c>
      <c r="B31" s="19">
        <v>5000</v>
      </c>
      <c r="C31" s="19">
        <v>5000</v>
      </c>
      <c r="D31" s="11" t="s">
        <v>36</v>
      </c>
      <c r="E31" s="11"/>
      <c r="F31" s="11"/>
      <c r="G31" s="11"/>
    </row>
    <row r="32" spans="1:7" x14ac:dyDescent="0.25">
      <c r="A32" s="32" t="s">
        <v>60</v>
      </c>
      <c r="B32" s="19"/>
      <c r="C32" s="19">
        <v>1500</v>
      </c>
      <c r="D32" s="11"/>
      <c r="E32" s="11"/>
      <c r="F32" s="11"/>
      <c r="G32" s="11"/>
    </row>
    <row r="33" spans="1:7" x14ac:dyDescent="0.25">
      <c r="A33" s="32" t="s">
        <v>59</v>
      </c>
      <c r="B33" s="19"/>
      <c r="C33" s="19">
        <v>150</v>
      </c>
      <c r="D33" s="11"/>
      <c r="E33" s="11"/>
      <c r="F33" s="11"/>
      <c r="G33" s="11"/>
    </row>
    <row r="34" spans="1:7" s="10" customFormat="1" x14ac:dyDescent="0.25">
      <c r="B34" s="18"/>
      <c r="C34" s="18"/>
      <c r="D34" s="26"/>
      <c r="E34" s="26"/>
      <c r="F34" s="26"/>
      <c r="G34" s="26"/>
    </row>
    <row r="35" spans="1:7" s="10" customFormat="1" x14ac:dyDescent="0.25">
      <c r="A35" s="34" t="s">
        <v>61</v>
      </c>
      <c r="B35" s="18"/>
      <c r="C35" s="18"/>
      <c r="D35" s="26"/>
      <c r="E35" s="26"/>
      <c r="F35" s="26"/>
      <c r="G35" s="26"/>
    </row>
    <row r="36" spans="1:7" x14ac:dyDescent="0.25">
      <c r="A36" s="33" t="s">
        <v>4</v>
      </c>
      <c r="B36" s="19">
        <v>560</v>
      </c>
      <c r="C36" s="19">
        <v>1000</v>
      </c>
      <c r="D36" s="11" t="s">
        <v>63</v>
      </c>
      <c r="E36" s="11"/>
      <c r="F36" s="11"/>
      <c r="G36" s="11"/>
    </row>
    <row r="37" spans="1:7" x14ac:dyDescent="0.25">
      <c r="A37" s="4" t="s">
        <v>62</v>
      </c>
      <c r="B37" s="19"/>
      <c r="C37" s="19">
        <v>1500</v>
      </c>
      <c r="D37" s="11"/>
      <c r="E37" s="11"/>
      <c r="F37" s="11"/>
      <c r="G37" s="11"/>
    </row>
    <row r="38" spans="1:7" x14ac:dyDescent="0.25">
      <c r="A38" s="13" t="s">
        <v>22</v>
      </c>
      <c r="B38" s="19"/>
      <c r="C38" s="19">
        <v>5000</v>
      </c>
      <c r="D38" s="11"/>
      <c r="E38" s="11"/>
      <c r="F38" s="11"/>
      <c r="G38" s="11"/>
    </row>
    <row r="39" spans="1:7" x14ac:dyDescent="0.25">
      <c r="A39" s="24" t="s">
        <v>16</v>
      </c>
      <c r="B39" s="19">
        <v>5000</v>
      </c>
      <c r="C39" s="19"/>
      <c r="D39" s="11"/>
      <c r="E39" s="11"/>
      <c r="F39" s="11"/>
      <c r="G39" s="11"/>
    </row>
    <row r="40" spans="1:7" s="10" customFormat="1" x14ac:dyDescent="0.25">
      <c r="A40" s="14"/>
      <c r="B40" s="18"/>
      <c r="C40" s="18"/>
      <c r="D40" s="26"/>
      <c r="E40" s="26"/>
      <c r="F40" s="26"/>
      <c r="G40" s="26"/>
    </row>
    <row r="41" spans="1:7" x14ac:dyDescent="0.25">
      <c r="A41" s="24" t="s">
        <v>3</v>
      </c>
      <c r="B41" s="19"/>
      <c r="C41" s="19"/>
      <c r="D41" s="11"/>
      <c r="E41" s="11"/>
      <c r="F41" s="11"/>
      <c r="G41" s="11"/>
    </row>
    <row r="42" spans="1:7" x14ac:dyDescent="0.25">
      <c r="A42" s="4" t="s">
        <v>17</v>
      </c>
      <c r="B42" s="19">
        <v>150</v>
      </c>
      <c r="C42" s="19">
        <v>150</v>
      </c>
      <c r="D42" s="11" t="s">
        <v>29</v>
      </c>
      <c r="E42" s="11"/>
      <c r="F42" s="11"/>
      <c r="G42" s="11"/>
    </row>
    <row r="43" spans="1:7" x14ac:dyDescent="0.25">
      <c r="A43" s="4" t="s">
        <v>18</v>
      </c>
      <c r="B43" s="19">
        <v>1004</v>
      </c>
      <c r="C43" s="19">
        <v>1004</v>
      </c>
      <c r="D43" s="11" t="s">
        <v>29</v>
      </c>
      <c r="E43" s="11"/>
      <c r="F43" s="11"/>
      <c r="G43" s="11"/>
    </row>
    <row r="44" spans="1:7" x14ac:dyDescent="0.25">
      <c r="A44" s="4"/>
      <c r="B44" s="19"/>
      <c r="C44" s="19"/>
      <c r="D44" s="11"/>
      <c r="E44" s="11"/>
      <c r="F44" s="11"/>
      <c r="G44" s="11"/>
    </row>
    <row r="45" spans="1:7" x14ac:dyDescent="0.25">
      <c r="A45" s="4"/>
      <c r="B45" s="19">
        <v>9000</v>
      </c>
      <c r="C45" s="19"/>
      <c r="D45" s="11"/>
      <c r="E45" s="11"/>
      <c r="F45" s="11"/>
      <c r="G45" s="11"/>
    </row>
    <row r="46" spans="1:7" x14ac:dyDescent="0.25">
      <c r="A46" s="4" t="s">
        <v>19</v>
      </c>
      <c r="B46" s="19">
        <v>750</v>
      </c>
      <c r="C46" s="19"/>
      <c r="D46" s="11"/>
      <c r="E46" s="11"/>
      <c r="F46" s="11"/>
      <c r="G46" s="11"/>
    </row>
    <row r="47" spans="1:7" s="10" customFormat="1" x14ac:dyDescent="0.25">
      <c r="A47" s="17"/>
      <c r="B47" s="18"/>
      <c r="C47" s="18"/>
      <c r="D47" s="26"/>
      <c r="E47" s="26"/>
      <c r="F47" s="26"/>
      <c r="G47" s="26"/>
    </row>
    <row r="48" spans="1:7" x14ac:dyDescent="0.25">
      <c r="A48" s="16"/>
      <c r="B48" s="19"/>
      <c r="C48" s="19"/>
      <c r="D48" s="11"/>
      <c r="E48" s="11"/>
      <c r="F48" s="11"/>
      <c r="G48" s="11"/>
    </row>
    <row r="49" spans="1:8" x14ac:dyDescent="0.25">
      <c r="A49" s="3" t="s">
        <v>31</v>
      </c>
      <c r="B49" s="19">
        <f>SUM(B5:B48)</f>
        <v>35382</v>
      </c>
      <c r="C49" s="19">
        <f>SUM(C5:C48)</f>
        <v>29505</v>
      </c>
      <c r="D49" s="11"/>
      <c r="E49" s="11"/>
      <c r="F49" s="11"/>
      <c r="G49" s="11"/>
    </row>
    <row r="50" spans="1:8" x14ac:dyDescent="0.25">
      <c r="A50" s="27" t="s">
        <v>32</v>
      </c>
      <c r="B50" s="19">
        <v>536</v>
      </c>
      <c r="C50" s="19">
        <v>100</v>
      </c>
      <c r="D50" s="11" t="s">
        <v>45</v>
      </c>
      <c r="E50" s="11"/>
      <c r="F50" s="11"/>
      <c r="G50" s="11"/>
      <c r="H50" s="11"/>
    </row>
    <row r="51" spans="1:8" x14ac:dyDescent="0.25">
      <c r="B51" s="11"/>
      <c r="C51" s="11"/>
      <c r="D51" s="11" t="s">
        <v>57</v>
      </c>
    </row>
    <row r="52" spans="1:8" x14ac:dyDescent="0.25">
      <c r="A52" s="11" t="s">
        <v>38</v>
      </c>
      <c r="B52" s="30">
        <f>B49-B50</f>
        <v>34846</v>
      </c>
      <c r="C52" s="35">
        <v>29405</v>
      </c>
      <c r="D52" s="25"/>
      <c r="E52" s="25"/>
      <c r="F52" s="25"/>
      <c r="G52" s="25"/>
    </row>
    <row r="53" spans="1:8" x14ac:dyDescent="0.25">
      <c r="A53" s="11"/>
      <c r="D53" s="25"/>
      <c r="E53" s="25"/>
      <c r="F53" s="25"/>
      <c r="G53" s="25"/>
    </row>
    <row r="54" spans="1:8" x14ac:dyDescent="0.25">
      <c r="A54" s="11" t="s">
        <v>41</v>
      </c>
      <c r="B54" s="29">
        <v>23500</v>
      </c>
      <c r="C54" s="29">
        <v>23500</v>
      </c>
      <c r="D54" s="25"/>
      <c r="E54" s="25"/>
      <c r="F54" s="25"/>
      <c r="G54" s="25"/>
    </row>
    <row r="55" spans="1:8" x14ac:dyDescent="0.25">
      <c r="A55" s="11"/>
    </row>
    <row r="56" spans="1:8" ht="18.75" x14ac:dyDescent="0.3">
      <c r="A56" s="1"/>
    </row>
    <row r="57" spans="1:8" ht="18.75" x14ac:dyDescent="0.3">
      <c r="A57" s="5"/>
    </row>
  </sheetData>
  <pageMargins left="0.23622047244094491" right="0.23622047244094491" top="0.23622047244094491" bottom="0.2362204724409449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 Tilley</cp:lastModifiedBy>
  <cp:lastPrinted>2020-01-17T12:49:50Z</cp:lastPrinted>
  <dcterms:created xsi:type="dcterms:W3CDTF">2016-01-11T17:52:15Z</dcterms:created>
  <dcterms:modified xsi:type="dcterms:W3CDTF">2020-11-26T11:08:13Z</dcterms:modified>
</cp:coreProperties>
</file>